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<sst xmlns="http://schemas.openxmlformats.org/spreadsheetml/2006/main" count="56" uniqueCount="56">
  <si>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</si>
  <si>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ANS015</t>
  </si>
  <si>
    <t xml:space="preserve">m²</t>
  </si>
  <si>
    <t xml:space="preserve">Solera de hormigón autocompactante.</t>
  </si>
  <si>
    <r>
      <rPr>
        <sz val="8.25"/>
        <color rgb="FF000000"/>
        <rFont val="Arial"/>
        <family val="2"/>
      </rPr>
      <t xml:space="preserve">Solera de hormigón armado de 10 cm de espesor, realizada con hormigón HA-30/AC-E1/12/XC3, Agilia Metal "LAFARGEHOLCIM", con fibras de acero, fabricado en central, y vertido con bomba, y malla electrosoldada ME 20x20 Ø 5-5 B 500 T 6x2,20 UNE-EN 10080 como armadura de reparto, colocada sobre separadores homologados, sin tratamiento de su superficie; con juntas de retracción de 5 mm de espesor, mediante corte con disco de diamante.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</si>
  <si>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</si>
  <si>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</si>
  <si>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</si>
  <si>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</si>
  <si>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</si>
  <si>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</si>
  <si>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</si>
  <si>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mt07aco020e</t>
  </si>
  <si>
    <t xml:space="preserve">Ud</t>
  </si>
  <si>
    <t xml:space="preserve">Separador homologado para soleras.</t>
  </si>
  <si>
    <t xml:space="preserve">mt07ame010d</t>
  </si>
  <si>
    <t xml:space="preserve">m²</t>
  </si>
  <si>
    <t xml:space="preserve">Malla electrosoldada ME 20x20 Ø 5-5 B 500 T 6x2,20 UNE-EN 10080.</t>
  </si>
  <si>
    <t xml:space="preserve">mt10hal050c</t>
  </si>
  <si>
    <t xml:space="preserve">m³</t>
  </si>
  <si>
    <t xml:space="preserve">Hormigón HAF-30/A-CR/AC-E1/12-50/XC3, Agilia Metal, con fibras de acero, "LAFARGEHOLCIM", fabricado en central.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</si>
  <si>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</si>
  <si>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</si>
  <si>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</si>
  <si>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</si>
  <si>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</si>
  <si>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mq06cor020</t>
  </si>
  <si>
    <t xml:space="preserve">h</t>
  </si>
  <si>
    <t xml:space="preserve">Equipo para corte de juntas en soleras de hormigón.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</si>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</sst>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1"/>
      <c r="H10" s="11"/>
      <c r="I10" s="12">
        <v>0.05</v>
      </c>
      <c r="J10" s="12">
        <f ca="1">ROUND(INDIRECT(ADDRESS(ROW()+(0), COLUMN()+(-4), 1))*INDIRECT(ADDRESS(ROW()+(0), COLUMN()+(-1), 1)), 2)</f>
        <v>0.1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</v>
      </c>
      <c r="G11" s="11"/>
      <c r="H11" s="11"/>
      <c r="I11" s="12">
        <v>1.49</v>
      </c>
      <c r="J11" s="12">
        <f ca="1">ROUND(INDIRECT(ADDRESS(ROW()+(0), COLUMN()+(-4), 1))*INDIRECT(ADDRESS(ROW()+(0), COLUMN()+(-1), 1)), 2)</f>
        <v>1.79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0.105</v>
      </c>
      <c r="G12" s="11"/>
      <c r="H12" s="11"/>
      <c r="I12" s="12">
        <v>143.75</v>
      </c>
      <c r="J12" s="12">
        <f ca="1">ROUND(INDIRECT(ADDRESS(ROW()+(0), COLUMN()+(-4), 1))*INDIRECT(ADDRESS(ROW()+(0), COLUMN()+(-1), 1)), 2)</f>
        <v>15.09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3"/>
      <c r="H13" s="13"/>
      <c r="I13" s="14">
        <v>2.01</v>
      </c>
      <c r="J13" s="14">
        <f ca="1">ROUND(INDIRECT(ADDRESS(ROW()+(0), COLUMN()+(-4), 1))*INDIRECT(ADDRESS(ROW()+(0), COLUMN()+(-1), 1)), 2)</f>
        <v>0.1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17.08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0.082</v>
      </c>
      <c r="G16" s="11"/>
      <c r="H16" s="11"/>
      <c r="I16" s="12">
        <v>10.64</v>
      </c>
      <c r="J16" s="12">
        <f ca="1">ROUND(INDIRECT(ADDRESS(ROW()+(0), COLUMN()+(-4), 1))*INDIRECT(ADDRESS(ROW()+(0), COLUMN()+(-1), 1)), 2)</f>
        <v>0.87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0.004</v>
      </c>
      <c r="G17" s="13"/>
      <c r="H17" s="13"/>
      <c r="I17" s="14">
        <v>190.4</v>
      </c>
      <c r="J17" s="14">
        <f ca="1">ROUND(INDIRECT(ADDRESS(ROW()+(0), COLUMN()+(-4), 1))*INDIRECT(ADDRESS(ROW()+(0), COLUMN()+(-1), 1)), 2)</f>
        <v>0.76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1)),INDIRECT(ADDRESS(ROW()+(-2), COLUMN()+(0), 1))), 2)</f>
        <v>1.63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0.001</v>
      </c>
      <c r="G20" s="11"/>
      <c r="H20" s="11"/>
      <c r="I20" s="12">
        <v>22.27</v>
      </c>
      <c r="J20" s="12">
        <f ca="1">ROUND(INDIRECT(ADDRESS(ROW()+(0), COLUMN()+(-4), 1))*INDIRECT(ADDRESS(ROW()+(0), COLUMN()+(-1), 1)), 2)</f>
        <v>0.02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0.01</v>
      </c>
      <c r="G21" s="13"/>
      <c r="H21" s="13"/>
      <c r="I21" s="14">
        <v>21.15</v>
      </c>
      <c r="J21" s="14">
        <f ca="1">ROUND(INDIRECT(ADDRESS(ROW()+(0), COLUMN()+(-4), 1))*INDIRECT(ADDRESS(ROW()+(0), COLUMN()+(-1), 1)), 2)</f>
        <v>0.21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1))), 2)</f>
        <v>0.23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1)),INDIRECT(ADDRESS(ROW()+(-6), COLUMN()+(1), 1)),INDIRECT(ADDRESS(ROW()+(-10), COLUMN()+(1), 1))), 2)</f>
        <v>18.94</v>
      </c>
      <c r="J24" s="14">
        <f ca="1">ROUND(INDIRECT(ADDRESS(ROW()+(0), COLUMN()+(-4), 1))*INDIRECT(ADDRESS(ROW()+(0), COLUMN()+(-1), 1))/100, 2)</f>
        <v>0.38</v>
      </c>
    </row>
    <row r="25" spans="1:10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1)),INDIRECT(ADDRESS(ROW()+(-7), COLUMN()+(0), 1)),INDIRECT(ADDRESS(ROW()+(-11), COLUMN()+(0), 1))), 2)</f>
        <v>19.32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1.07202e+006</v>
      </c>
      <c r="H29" s="29">
        <v>1.07202e+006</v>
      </c>
      <c r="I29" s="29"/>
      <c r="J29" s="29" t="s">
        <v>51</v>
      </c>
    </row>
    <row r="30" spans="1:10" ht="24.0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7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