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<sst xmlns="http://schemas.openxmlformats.org/spreadsheetml/2006/main" count="61" uniqueCount="61">
  <si>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</si>
  <si>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</si>
  <si>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</si>
  <si>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Pilar rectangular o cuadrado de hormigón armado.</t>
  </si>
  <si>
    <r>
      <rPr>
        <sz val="8.25"/>
        <color rgb="FF000000"/>
        <rFont val="Arial"/>
        <family val="2"/>
      </rPr>
      <t xml:space="preserve">Pilar de sección rectangular o cuadrada de hormigón armado, de 30x30 cm de sección media, realizado con hormigón HA-25/F/20/XC2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chapas metálicas, amortizables en 50 usos y estructura soporte vertical de puntales metálicos, amortizables en 150 usos. Incluso berenjenos, alambre de atar, separadores y líquido desencofrante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</si>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</sst>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16" customWidth="1"/>
    <col min="4" max="4" width="72.25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0.08</v>
      </c>
      <c r="G10" s="12">
        <f ca="1">ROUND(INDIRECT(ADDRESS(ROW()+(0), COLUMN()+(-2), 1))*INDIRECT(ADDRESS(ROW()+(0), COLUMN()+(-1), 1)), 2)</f>
        <v>0.96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120</v>
      </c>
      <c r="F11" s="12">
        <v>1.6</v>
      </c>
      <c r="G11" s="12">
        <f ca="1">ROUND(INDIRECT(ADDRESS(ROW()+(0), COLUMN()+(-2), 1))*INDIRECT(ADDRESS(ROW()+(0), COLUMN()+(-1), 1)), 2)</f>
        <v>192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1.5</v>
      </c>
      <c r="G12" s="12">
        <f ca="1">ROUND(INDIRECT(ADDRESS(ROW()+(0), COLUMN()+(-2), 1))*INDIRECT(ADDRESS(ROW()+(0), COLUMN()+(-1), 1)), 2)</f>
        <v>0.9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0.32</v>
      </c>
      <c r="F13" s="12">
        <v>48</v>
      </c>
      <c r="G13" s="12">
        <f ca="1">ROUND(INDIRECT(ADDRESS(ROW()+(0), COLUMN()+(-2), 1))*INDIRECT(ADDRESS(ROW()+(0), COLUMN()+(-1), 1)), 2)</f>
        <v>15.36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0.099</v>
      </c>
      <c r="F14" s="12">
        <v>19.25</v>
      </c>
      <c r="G14" s="12">
        <f ca="1">ROUND(INDIRECT(ADDRESS(ROW()+(0), COLUMN()+(-2), 1))*INDIRECT(ADDRESS(ROW()+(0), COLUMN()+(-1), 1)), 2)</f>
        <v>1.91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17.8</v>
      </c>
      <c r="F15" s="12">
        <v>0.55</v>
      </c>
      <c r="G15" s="12">
        <f ca="1">ROUND(INDIRECT(ADDRESS(ROW()+(0), COLUMN()+(-2), 1))*INDIRECT(ADDRESS(ROW()+(0), COLUMN()+(-1), 1)), 2)</f>
        <v>9.79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0.4</v>
      </c>
      <c r="F16" s="12">
        <v>1.8</v>
      </c>
      <c r="G16" s="12">
        <f ca="1">ROUND(INDIRECT(ADDRESS(ROW()+(0), COLUMN()+(-2), 1))*INDIRECT(ADDRESS(ROW()+(0), COLUMN()+(-1), 1)), 2)</f>
        <v>0.72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1.05</v>
      </c>
      <c r="F17" s="14">
        <v>80.88</v>
      </c>
      <c r="G17" s="14">
        <f ca="1">ROUND(INDIRECT(ADDRESS(ROW()+(0), COLUMN()+(-2), 1))*INDIRECT(ADDRESS(ROW()+(0), COLUMN()+(-1), 1)), 2)</f>
        <v>84.92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306.56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4.76</v>
      </c>
      <c r="F20" s="12">
        <v>22.27</v>
      </c>
      <c r="G20" s="12">
        <f ca="1">ROUND(INDIRECT(ADDRESS(ROW()+(0), COLUMN()+(-2), 1))*INDIRECT(ADDRESS(ROW()+(0), COLUMN()+(-1), 1)), 2)</f>
        <v>106.01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5.44</v>
      </c>
      <c r="F21" s="12">
        <v>21.15</v>
      </c>
      <c r="G21" s="12">
        <f ca="1">ROUND(INDIRECT(ADDRESS(ROW()+(0), COLUMN()+(-2), 1))*INDIRECT(ADDRESS(ROW()+(0), COLUMN()+(-1), 1)), 2)</f>
        <v>115.06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0.672</v>
      </c>
      <c r="F22" s="12">
        <v>22.27</v>
      </c>
      <c r="G22" s="12">
        <f ca="1">ROUND(INDIRECT(ADDRESS(ROW()+(0), COLUMN()+(-2), 1))*INDIRECT(ADDRESS(ROW()+(0), COLUMN()+(-1), 1)), 2)</f>
        <v>14.97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0.672</v>
      </c>
      <c r="F23" s="12">
        <v>21.15</v>
      </c>
      <c r="G23" s="12">
        <f ca="1">ROUND(INDIRECT(ADDRESS(ROW()+(0), COLUMN()+(-2), 1))*INDIRECT(ADDRESS(ROW()+(0), COLUMN()+(-1), 1)), 2)</f>
        <v>14.21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0.36</v>
      </c>
      <c r="F24" s="12">
        <v>22.27</v>
      </c>
      <c r="G24" s="12">
        <f ca="1">ROUND(INDIRECT(ADDRESS(ROW()+(0), COLUMN()+(-2), 1))*INDIRECT(ADDRESS(ROW()+(0), COLUMN()+(-1), 1)), 2)</f>
        <v>8.02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3">
        <v>1.45</v>
      </c>
      <c r="F25" s="14">
        <v>21.15</v>
      </c>
      <c r="G25" s="14">
        <f ca="1">ROUND(INDIRECT(ADDRESS(ROW()+(0), COLUMN()+(-2), 1))*INDIRECT(ADDRESS(ROW()+(0), COLUMN()+(-1), 1)), 2)</f>
        <v>30.67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288.94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9"/>
      <c r="B28" s="19"/>
      <c r="C28" s="20" t="s">
        <v>58</v>
      </c>
      <c r="D28" s="19" t="s">
        <v>59</v>
      </c>
      <c r="E28" s="13">
        <v>2</v>
      </c>
      <c r="F28" s="14">
        <f ca="1">ROUND(SUM(INDIRECT(ADDRESS(ROW()+(-2), COLUMN()+(1), 1)),INDIRECT(ADDRESS(ROW()+(-10), COLUMN()+(1), 1))), 2)</f>
        <v>595.5</v>
      </c>
      <c r="G28" s="14">
        <f ca="1">ROUND(INDIRECT(ADDRESS(ROW()+(0), COLUMN()+(-2), 1))*INDIRECT(ADDRESS(ROW()+(0), COLUMN()+(-1), 1))/100, 2)</f>
        <v>11.91</v>
      </c>
    </row>
    <row r="29" spans="1:7" ht="13.50" thickBot="1" customHeight="1">
      <c r="A29" s="8"/>
      <c r="B29" s="8"/>
      <c r="C29" s="8"/>
      <c r="D29" s="8"/>
      <c r="E29" s="21" t="s">
        <v>60</v>
      </c>
      <c r="F29" s="21"/>
      <c r="G29" s="22">
        <f ca="1">ROUND(SUM(INDIRECT(ADDRESS(ROW()+(-1), COLUMN()+(0), 1)),INDIRECT(ADDRESS(ROW()+(-3), COLUMN()+(0), 1)),INDIRECT(ADDRESS(ROW()+(-11), COLUMN()+(0), 1))), 2)</f>
        <v>607.41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