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<sst xmlns="http://schemas.openxmlformats.org/spreadsheetml/2006/main" count="71" uniqueCount="71">
  <si>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</si>
  <si>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</si>
  <si>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</si>
  <si>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</si>
  <si>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hormigón pretensado, de 20 cm de canto y 120 cm de anchura, con momento flector último de 17 kN·m/m, con altura libre de planta de hasta 3 m, apoyada directamente sobre vigas de canto o muros de carga; relleno de juntas entre placas alveolares y zonas de enlace con apoyos, realizados con hormigón HA-25/F/20/XC2 fabricado en central, y vertido con cubilote, y acero B 500 S en zona de negativos, con una cuantía aproximada de 4 kg/m². Incluso piezas de acero UNE-EN 10025 S275JR tipo Omega, en posición invertida, laminado en caliente, con recubrimiento galvanizado, 1 kg/m², para el apoyo de las placas en los huecos del forjado y alambre de atar. El precio incluye la elaboración de la ferralla (corte, doblado y conformado de elementos) en taller industrial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</si>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</sst>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49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3.96</v>
      </c>
      <c r="J11" s="12">
        <f ca="1">ROUND(INDIRECT(ADDRESS(ROW()+(0), COLUMN()+(-4), 1))*INDIRECT(ADDRESS(ROW()+(0), COLUMN()+(-1), 1)), 2)</f>
        <v>3.96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80.88</v>
      </c>
      <c r="J14" s="14">
        <f ca="1">ROUND(INDIRECT(ADDRESS(ROW()+(0), COLUMN()+(-4), 1))*INDIRECT(ADDRESS(ROW()+(0), COLUMN()+(-1), 1)), 2)</f>
        <v>0.89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68.92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12.01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12.01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0.16</v>
      </c>
      <c r="G20" s="11"/>
      <c r="H20" s="11"/>
      <c r="I20" s="12">
        <v>22.27</v>
      </c>
      <c r="J20" s="12">
        <f ca="1">ROUND(INDIRECT(ADDRESS(ROW()+(0), COLUMN()+(-4), 1))*INDIRECT(ADDRESS(ROW()+(0), COLUMN()+(-1), 1)), 2)</f>
        <v>3.56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0.16</v>
      </c>
      <c r="G21" s="11"/>
      <c r="H21" s="11"/>
      <c r="I21" s="12">
        <v>21.15</v>
      </c>
      <c r="J21" s="12">
        <f ca="1">ROUND(INDIRECT(ADDRESS(ROW()+(0), COLUMN()+(-4), 1))*INDIRECT(ADDRESS(ROW()+(0), COLUMN()+(-1), 1)), 2)</f>
        <v>3.38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0.048</v>
      </c>
      <c r="G22" s="11"/>
      <c r="H22" s="11"/>
      <c r="I22" s="12">
        <v>22.27</v>
      </c>
      <c r="J22" s="12">
        <f ca="1">ROUND(INDIRECT(ADDRESS(ROW()+(0), COLUMN()+(-4), 1))*INDIRECT(ADDRESS(ROW()+(0), COLUMN()+(-1), 1)), 2)</f>
        <v>1.07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</v>
      </c>
      <c r="G23" s="11"/>
      <c r="H23" s="11"/>
      <c r="I23" s="12">
        <v>21.15</v>
      </c>
      <c r="J23" s="12">
        <f ca="1">ROUND(INDIRECT(ADDRESS(ROW()+(0), COLUMN()+(-4), 1))*INDIRECT(ADDRESS(ROW()+(0), COLUMN()+(-1), 1)), 2)</f>
        <v>0.85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0.002</v>
      </c>
      <c r="G24" s="11"/>
      <c r="H24" s="11"/>
      <c r="I24" s="12">
        <v>22.27</v>
      </c>
      <c r="J24" s="12">
        <f ca="1">ROUND(INDIRECT(ADDRESS(ROW()+(0), COLUMN()+(-4), 1))*INDIRECT(ADDRESS(ROW()+(0), COLUMN()+(-1), 1)), 2)</f>
        <v>0.04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0.009</v>
      </c>
      <c r="G25" s="13"/>
      <c r="H25" s="13"/>
      <c r="I25" s="14">
        <v>21.15</v>
      </c>
      <c r="J25" s="14">
        <f ca="1">ROUND(INDIRECT(ADDRESS(ROW()+(0), COLUMN()+(-4), 1))*INDIRECT(ADDRESS(ROW()+(0), COLUMN()+(-1), 1)), 2)</f>
        <v>0.19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9.09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90.02</v>
      </c>
      <c r="J28" s="14">
        <f ca="1">ROUND(INDIRECT(ADDRESS(ROW()+(0), COLUMN()+(-4), 1))*INDIRECT(ADDRESS(ROW()+(0), COLUMN()+(-1), 1))/100, 2)</f>
        <v>1.8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91.82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