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<sst xmlns="http://schemas.openxmlformats.org/spreadsheetml/2006/main" count="47" uniqueCount="47">
  <si>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</si>
  <si>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RAA040</t>
  </si>
  <si>
    <t xml:space="preserve">m²</t>
  </si>
  <si>
    <t xml:space="preserve">Revestimiento interior con piezas de gran formato de gres esmaltado. Colocación en capa fina.</t>
  </si>
  <si>
    <r>
      <rPr>
        <sz val="8.25"/>
        <color rgb="FF000000"/>
        <rFont val="Arial"/>
        <family val="2"/>
      </rPr>
      <t xml:space="preserve">Revestimiento interior con piezas de gran formato de gres esmaltado, de 200x400 mm, gama media, capacidad de absorción de agua E&lt;3%, grupo BIb, según UNE-EN 14411. SOPORTE: paramento de hormigón, vertical, de hasta 3 m de altura. COLOCACIÓN: en capa fina y mediante doble encolado con adhesivo cementoso mejorado, C2 FTE S1, según UNE-EN 12004, de fraguado rápido, deformable, con deslizamiento reducido y tiempo abierto ampliado Tector Cola Flex 6H "LAFARGEHOLCIM", REJUNTADO: con mortero de juntas cementoso mejorado, con absorción de agua reducida y resistencia elevada a la abrasión tipo CG 2 W A, color blanco, en juntas de 3 mm de espesor. Incluso crucetas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</si>
  <si>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</si>
  <si>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</si>
  <si>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</si>
  <si>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</si>
  <si>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</si>
  <si>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</si>
  <si>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</si>
  <si>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mt09mcl010b</t>
  </si>
  <si>
    <t xml:space="preserve">kg</t>
  </si>
  <si>
    <t xml:space="preserve">Adhesivo cementoso mejorado, C2 FTE S1, según UNE-EN 12004, de fraguado rápido, deformable, con deslizamiento reducido y tiempo abierto ampliado Tector Cola Flex 6H "LAFARGEHOLCIM", a base de cemento gris, áridos silíceos y calcáreos, resinas y aditivos orgánicos e inorgánicos, con deslizamiento reducido y tiempo abierto ampliado.</t>
  </si>
  <si>
    <t xml:space="preserve">mt19abe100cib</t>
  </si>
  <si>
    <t xml:space="preserve">m²</t>
  </si>
  <si>
    <t xml:space="preserve">Piezas de gran formato de gres esmaltado, de 200x400 mm, gama media, capacidad de absorción de agua E&lt;3%, grupo BIb, según UNE-EN 14411.</t>
  </si>
  <si>
    <t xml:space="preserve">mt09mcp020lE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</si>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</sst>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1.0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</v>
      </c>
      <c r="H10" s="11"/>
      <c r="I10" s="12">
        <v>0.92</v>
      </c>
      <c r="J10" s="12">
        <f ca="1">ROUND(INDIRECT(ADDRESS(ROW()+(0), COLUMN()+(-3), 1))*INDIRECT(ADDRESS(ROW()+(0), COLUMN()+(-1), 1)), 2)</f>
        <v>4.6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15.37</v>
      </c>
      <c r="J11" s="12">
        <f ca="1">ROUND(INDIRECT(ADDRESS(ROW()+(0), COLUMN()+(-3), 1))*INDIRECT(ADDRESS(ROW()+(0), COLUMN()+(-1), 1)), 2)</f>
        <v>16.14</v>
      </c>
    </row>
    <row r="12" spans="1:10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0.19</v>
      </c>
      <c r="H12" s="11"/>
      <c r="I12" s="12">
        <v>1.53</v>
      </c>
      <c r="J12" s="12">
        <f ca="1">ROUND(INDIRECT(ADDRESS(ROW()+(0), COLUMN()+(-3), 1))*INDIRECT(ADDRESS(ROW()+(0), COLUMN()+(-1), 1)), 2)</f>
        <v>0.29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0.25</v>
      </c>
      <c r="H13" s="13"/>
      <c r="I13" s="14">
        <v>2.4</v>
      </c>
      <c r="J13" s="14">
        <f ca="1">ROUND(INDIRECT(ADDRESS(ROW()+(0), COLUMN()+(-3), 1))*INDIRECT(ADDRESS(ROW()+(0), COLUMN()+(-1), 1)), 2)</f>
        <v>0.6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21.63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0.388</v>
      </c>
      <c r="H16" s="11"/>
      <c r="I16" s="12">
        <v>21.41</v>
      </c>
      <c r="J16" s="12">
        <f ca="1">ROUND(INDIRECT(ADDRESS(ROW()+(0), COLUMN()+(-3), 1))*INDIRECT(ADDRESS(ROW()+(0), COLUMN()+(-1), 1)), 2)</f>
        <v>8.31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0.194</v>
      </c>
      <c r="H17" s="13"/>
      <c r="I17" s="14">
        <v>20.34</v>
      </c>
      <c r="J17" s="14">
        <f ca="1">ROUND(INDIRECT(ADDRESS(ROW()+(0), COLUMN()+(-3), 1))*INDIRECT(ADDRESS(ROW()+(0), COLUMN()+(-1), 1)), 2)</f>
        <v>3.95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12.26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33.89</v>
      </c>
      <c r="J20" s="14">
        <f ca="1">ROUND(INDIRECT(ADDRESS(ROW()+(0), COLUMN()+(-3), 1))*INDIRECT(ADDRESS(ROW()+(0), COLUMN()+(-1), 1))/100, 2)</f>
        <v>0.68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34.57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