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<sst xmlns="http://schemas.openxmlformats.org/spreadsheetml/2006/main" count="61" uniqueCount="61">
  <si>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</si>
  <si>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ANV045</t>
  </si>
  <si>
    <t xml:space="preserve">m²</t>
  </si>
  <si>
    <t xml:space="preserve">Solera ventilada de hormigón, sistema "3P PLAST", para grandes alturas.</t>
  </si>
  <si>
    <r>
      <rPr>
        <sz val="8.25"/>
        <color rgb="FF000000"/>
        <rFont val="Arial"/>
        <family val="2"/>
      </rPr>
      <t xml:space="preserve">Solera ventilada de hormigón armado, para grandes alturas, de 105+4 cm de canto, sobre encofrado perdido de piezas de polipropileno reciclado sistema K-due "3P PLAST", apoyado sobre tubos de PVC de 125 mm de diámetro y 85 cm de altura, con una base para fijación en el extremo inferior y otra para apoyo de las piezas en el extremo superior, realizada con hormigón HA-25/B/12/XC2 fabricado en central, y vertido con cubilote, y malla electrosoldada ME 10x10 Ø 5-5 B 500 T 6x2,20 UNE-EN 10080 como armadura de reparto, colocada sobre separadores homologados en capa de compresión de 4 cm de espesor; apoyado todo ello sobre base de hormigón de limpieza.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</si>
  <si>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</si>
  <si>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</si>
  <si>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</si>
  <si>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</si>
  <si>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</si>
  <si>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</si>
  <si>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</si>
  <si>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mt07kap030a</t>
  </si>
  <si>
    <t xml:space="preserve">m²</t>
  </si>
  <si>
    <t xml:space="preserve">Encofrado perdido de piezas de polipropileno y polietileno reciclados, K-due "3P PLAST", de 58x58x20 cm, para disponer sobre tubos de PVC con una base para fijación en el extremo inferior y otra para apoyo de las piezas en el extremo superior, para soleras ventiladas de gran altura.</t>
  </si>
  <si>
    <t xml:space="preserve">mt36tit010ha</t>
  </si>
  <si>
    <t xml:space="preserve">m</t>
  </si>
  <si>
    <t xml:space="preserve">Tubo de PVC, serie B, de 125 mm de diámetro y 3,2 mm de espesor, según UNE-EN 1329-1.</t>
  </si>
  <si>
    <t xml:space="preserve">mt07ame010a</t>
  </si>
  <si>
    <t xml:space="preserve">m²</t>
  </si>
  <si>
    <t xml:space="preserve">Malla electrosoldada ME 10x10 Ø 5-5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</si>
  <si>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</si>
  <si>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</si>
  <si>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</si>
  <si>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mt10haf010ctKe</t>
  </si>
  <si>
    <t xml:space="preserve">m³</t>
  </si>
  <si>
    <t xml:space="preserve">Hormigón HA-25/B/12/XC2, fabricado en central.</t>
  </si>
  <si>
    <t xml:space="preserve">mt07aco020o</t>
  </si>
  <si>
    <t xml:space="preserve">Ud</t>
  </si>
  <si>
    <t xml:space="preserve">Separador homologado para malla electrosoldada.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</si>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</sst>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8.17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13.95</v>
      </c>
      <c r="G10" s="12">
        <f ca="1">ROUND(INDIRECT(ADDRESS(ROW()+(0), COLUMN()+(-2), 1))*INDIRECT(ADDRESS(ROW()+(0), COLUMN()+(-1), 1)), 2)</f>
        <v>14.65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2.55</v>
      </c>
      <c r="F11" s="12">
        <v>5.59</v>
      </c>
      <c r="G11" s="12">
        <f ca="1">ROUND(INDIRECT(ADDRESS(ROW()+(0), COLUMN()+(-2), 1))*INDIRECT(ADDRESS(ROW()+(0), COLUMN()+(-1), 1)), 2)</f>
        <v>14.25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2.92</v>
      </c>
      <c r="G12" s="12">
        <f ca="1">ROUND(INDIRECT(ADDRESS(ROW()+(0), COLUMN()+(-2), 1))*INDIRECT(ADDRESS(ROW()+(0), COLUMN()+(-1), 1)), 2)</f>
        <v>3.21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0.017</v>
      </c>
      <c r="F13" s="12">
        <v>1.5</v>
      </c>
      <c r="G13" s="12">
        <f ca="1">ROUND(INDIRECT(ADDRESS(ROW()+(0), COLUMN()+(-2), 1))*INDIRECT(ADDRESS(ROW()+(0), COLUMN()+(-1), 1)), 2)</f>
        <v>0.03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0.116</v>
      </c>
      <c r="F14" s="12">
        <v>78.88</v>
      </c>
      <c r="G14" s="12">
        <f ca="1">ROUND(INDIRECT(ADDRESS(ROW()+(0), COLUMN()+(-2), 1))*INDIRECT(ADDRESS(ROW()+(0), COLUMN()+(-1), 1)), 2)</f>
        <v>9.15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0.09</v>
      </c>
      <c r="G15" s="14">
        <f ca="1">ROUND(INDIRECT(ADDRESS(ROW()+(0), COLUMN()+(-2), 1))*INDIRECT(ADDRESS(ROW()+(0), COLUMN()+(-1), 1)), 2)</f>
        <v>0.09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41.38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0.095</v>
      </c>
      <c r="F18" s="14">
        <v>5.23</v>
      </c>
      <c r="G18" s="14">
        <f ca="1">ROUND(INDIRECT(ADDRESS(ROW()+(0), COLUMN()+(-2), 1))*INDIRECT(ADDRESS(ROW()+(0), COLUMN()+(-1), 1)), 2)</f>
        <v>0.5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0.03</v>
      </c>
      <c r="F21" s="12">
        <v>22.27</v>
      </c>
      <c r="G21" s="12">
        <f ca="1">ROUND(INDIRECT(ADDRESS(ROW()+(0), COLUMN()+(-2), 1))*INDIRECT(ADDRESS(ROW()+(0), COLUMN()+(-1), 1)), 2)</f>
        <v>0.67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0.03</v>
      </c>
      <c r="F22" s="12">
        <v>21.15</v>
      </c>
      <c r="G22" s="12">
        <f ca="1">ROUND(INDIRECT(ADDRESS(ROW()+(0), COLUMN()+(-2), 1))*INDIRECT(ADDRESS(ROW()+(0), COLUMN()+(-1), 1)), 2)</f>
        <v>0.63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0.028</v>
      </c>
      <c r="F23" s="12">
        <v>22.27</v>
      </c>
      <c r="G23" s="12">
        <f ca="1">ROUND(INDIRECT(ADDRESS(ROW()+(0), COLUMN()+(-2), 1))*INDIRECT(ADDRESS(ROW()+(0), COLUMN()+(-1), 1)), 2)</f>
        <v>0.62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0.028</v>
      </c>
      <c r="F24" s="12">
        <v>21.15</v>
      </c>
      <c r="G24" s="12">
        <f ca="1">ROUND(INDIRECT(ADDRESS(ROW()+(0), COLUMN()+(-2), 1))*INDIRECT(ADDRESS(ROW()+(0), COLUMN()+(-1), 1)), 2)</f>
        <v>0.59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0.027</v>
      </c>
      <c r="F25" s="12">
        <v>22.27</v>
      </c>
      <c r="G25" s="12">
        <f ca="1">ROUND(INDIRECT(ADDRESS(ROW()+(0), COLUMN()+(-2), 1))*INDIRECT(ADDRESS(ROW()+(0), COLUMN()+(-1), 1)), 2)</f>
        <v>0.6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0.124</v>
      </c>
      <c r="F26" s="14">
        <v>21.15</v>
      </c>
      <c r="G26" s="14">
        <f ca="1">ROUND(INDIRECT(ADDRESS(ROW()+(0), COLUMN()+(-2), 1))*INDIRECT(ADDRESS(ROW()+(0), COLUMN()+(-1), 1)), 2)</f>
        <v>2.62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5.73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1)),INDIRECT(ADDRESS(ROW()+(-10), COLUMN()+(1), 1)),INDIRECT(ADDRESS(ROW()+(-13), COLUMN()+(1), 1))), 2)</f>
        <v>47.61</v>
      </c>
      <c r="G29" s="14">
        <f ca="1">ROUND(INDIRECT(ADDRESS(ROW()+(0), COLUMN()+(-2), 1))*INDIRECT(ADDRESS(ROW()+(0), COLUMN()+(-1), 1))/100, 2)</f>
        <v>0.95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1)),INDIRECT(ADDRESS(ROW()+(-11), COLUMN()+(0), 1)),INDIRECT(ADDRESS(ROW()+(-14), COLUMN()+(0), 1))), 2)</f>
        <v>48.56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