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<sst xmlns="http://schemas.openxmlformats.org/spreadsheetml/2006/main" count="71" uniqueCount="71">
  <si>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</si>
  <si>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</si>
  <si>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</si>
  <si>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</si>
  <si>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cimentación, mediante vaso de hormigón armado, realizado con hormigón HA-25/F/20/XC2 fabricado en central, y vertido desde camión, y acero UNE-EN 10080 B 500 S, con una cuantía aproximada de 50 kg/m³. Incluso armaduras para formación de zunchos de borde y refuerzos, armaduras de espera, alambre de atar, separadores y líquido desencofrante, para evitar la adherencia del hormigón al encofrado. El precio incluye el montaje y desmontaje del sistema de encofrado,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</si>
  <si>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</si>
  <si>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</si>
  <si>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</si>
  <si>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</si>
  <si>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</si>
  <si>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</si>
  <si>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</si>
  <si>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</si>
  <si>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</si>
  <si>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</si>
  <si>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</si>
  <si>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</si>
  <si>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</si>
  <si>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</si>
  <si>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</si>
  <si>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</si>
  <si>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</si>
  <si>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</si>
  <si>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</si>
  <si>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</si>
  <si>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</si>
  <si>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</si>
  <si>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</si>
  <si>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</si>
  <si>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</si>
  <si>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</si>
  <si>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</si>
  <si>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</si>
  <si>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mt07sep010ab</t>
  </si>
  <si>
    <t xml:space="preserve">Ud</t>
  </si>
  <si>
    <t xml:space="preserve">Separador homologado de plástico, para armaduras de cimentaciones de varios diámetros.</t>
  </si>
  <si>
    <t xml:space="preserve">mt07aco020d</t>
  </si>
  <si>
    <t xml:space="preserve">Ud</t>
  </si>
  <si>
    <t xml:space="preserve">Separador homologado para muros.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</si>
  <si>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</si>
  <si>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</si>
  <si>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</si>
  <si>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mt10haf010ctLc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</si>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</sst>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82" customWidth="1"/>
    <col min="4" max="4" width="73.27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0.025</v>
      </c>
      <c r="F10" s="12">
        <v>52</v>
      </c>
      <c r="G10" s="12">
        <f ca="1">ROUND(INDIRECT(ADDRESS(ROW()+(0), COLUMN()+(-2), 1))*INDIRECT(ADDRESS(ROW()+(0), COLUMN()+(-1), 1)), 2)</f>
        <v>1.3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6.32</v>
      </c>
      <c r="G11" s="12">
        <f ca="1">ROUND(INDIRECT(ADDRESS(ROW()+(0), COLUMN()+(-2), 1))*INDIRECT(ADDRESS(ROW()+(0), COLUMN()+(-1), 1)), 2)</f>
        <v>0.63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0.065</v>
      </c>
      <c r="F12" s="12">
        <v>19.25</v>
      </c>
      <c r="G12" s="12">
        <f ca="1">ROUND(INDIRECT(ADDRESS(ROW()+(0), COLUMN()+(-2), 1))*INDIRECT(ADDRESS(ROW()+(0), COLUMN()+(-1), 1)), 2)</f>
        <v>1.25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0.29</v>
      </c>
      <c r="G13" s="12">
        <f ca="1">ROUND(INDIRECT(ADDRESS(ROW()+(0), COLUMN()+(-2), 1))*INDIRECT(ADDRESS(ROW()+(0), COLUMN()+(-1), 1)), 2)</f>
        <v>0.15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0.45</v>
      </c>
      <c r="F14" s="12">
        <v>1.5</v>
      </c>
      <c r="G14" s="12">
        <f ca="1">ROUND(INDIRECT(ADDRESS(ROW()+(0), COLUMN()+(-2), 1))*INDIRECT(ADDRESS(ROW()+(0), COLUMN()+(-1), 1)), 2)</f>
        <v>0.68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</v>
      </c>
      <c r="F15" s="12">
        <v>8.75</v>
      </c>
      <c r="G15" s="12">
        <f ca="1">ROUND(INDIRECT(ADDRESS(ROW()+(0), COLUMN()+(-2), 1))*INDIRECT(ADDRESS(ROW()+(0), COLUMN()+(-1), 1)), 2)</f>
        <v>4.38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0.15</v>
      </c>
      <c r="F16" s="12">
        <v>1.8</v>
      </c>
      <c r="G16" s="12">
        <f ca="1">ROUND(INDIRECT(ADDRESS(ROW()+(0), COLUMN()+(-2), 1))*INDIRECT(ADDRESS(ROW()+(0), COLUMN()+(-1), 1)), 2)</f>
        <v>0.27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0.16</v>
      </c>
      <c r="G17" s="12">
        <f ca="1">ROUND(INDIRECT(ADDRESS(ROW()+(0), COLUMN()+(-2), 1))*INDIRECT(ADDRESS(ROW()+(0), COLUMN()+(-1), 1)), 2)</f>
        <v>0.64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8</v>
      </c>
      <c r="F18" s="12">
        <v>0.06</v>
      </c>
      <c r="G18" s="12">
        <f ca="1">ROUND(INDIRECT(ADDRESS(ROW()+(0), COLUMN()+(-2), 1))*INDIRECT(ADDRESS(ROW()+(0), COLUMN()+(-1), 1)), 2)</f>
        <v>0.48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50</v>
      </c>
      <c r="F19" s="12">
        <v>1.6</v>
      </c>
      <c r="G19" s="12">
        <f ca="1">ROUND(INDIRECT(ADDRESS(ROW()+(0), COLUMN()+(-2), 1))*INDIRECT(ADDRESS(ROW()+(0), COLUMN()+(-1), 1)), 2)</f>
        <v>80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1.1</v>
      </c>
      <c r="F20" s="14">
        <v>80.88</v>
      </c>
      <c r="G20" s="14">
        <f ca="1">ROUND(INDIRECT(ADDRESS(ROW()+(0), COLUMN()+(-2), 1))*INDIRECT(ADDRESS(ROW()+(0), COLUMN()+(-1), 1)), 2)</f>
        <v>88.97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178.75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1.783</v>
      </c>
      <c r="F23" s="12">
        <v>22.27</v>
      </c>
      <c r="G23" s="12">
        <f ca="1">ROUND(INDIRECT(ADDRESS(ROW()+(0), COLUMN()+(-2), 1))*INDIRECT(ADDRESS(ROW()+(0), COLUMN()+(-1), 1)), 2)</f>
        <v>39.71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2.378</v>
      </c>
      <c r="F24" s="12">
        <v>21.15</v>
      </c>
      <c r="G24" s="12">
        <f ca="1">ROUND(INDIRECT(ADDRESS(ROW()+(0), COLUMN()+(-2), 1))*INDIRECT(ADDRESS(ROW()+(0), COLUMN()+(-1), 1)), 2)</f>
        <v>50.29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0.19</v>
      </c>
      <c r="F25" s="12">
        <v>22.27</v>
      </c>
      <c r="G25" s="12">
        <f ca="1">ROUND(INDIRECT(ADDRESS(ROW()+(0), COLUMN()+(-2), 1))*INDIRECT(ADDRESS(ROW()+(0), COLUMN()+(-1), 1)), 2)</f>
        <v>4.23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0.285</v>
      </c>
      <c r="F26" s="12">
        <v>21.15</v>
      </c>
      <c r="G26" s="12">
        <f ca="1">ROUND(INDIRECT(ADDRESS(ROW()+(0), COLUMN()+(-2), 1))*INDIRECT(ADDRESS(ROW()+(0), COLUMN()+(-1), 1)), 2)</f>
        <v>6.03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0.297</v>
      </c>
      <c r="F27" s="12">
        <v>22.27</v>
      </c>
      <c r="G27" s="12">
        <f ca="1">ROUND(INDIRECT(ADDRESS(ROW()+(0), COLUMN()+(-2), 1))*INDIRECT(ADDRESS(ROW()+(0), COLUMN()+(-1), 1)), 2)</f>
        <v>6.61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0.594</v>
      </c>
      <c r="F28" s="14">
        <v>21.15</v>
      </c>
      <c r="G28" s="14">
        <f ca="1">ROUND(INDIRECT(ADDRESS(ROW()+(0), COLUMN()+(-2), 1))*INDIRECT(ADDRESS(ROW()+(0), COLUMN()+(-1), 1)), 2)</f>
        <v>12.56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119.43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</v>
      </c>
      <c r="F31" s="14">
        <f ca="1">ROUND(SUM(INDIRECT(ADDRESS(ROW()+(-2), COLUMN()+(1), 1)),INDIRECT(ADDRESS(ROW()+(-10), COLUMN()+(1), 1))), 2)</f>
        <v>298.18</v>
      </c>
      <c r="G31" s="14">
        <f ca="1">ROUND(INDIRECT(ADDRESS(ROW()+(0), COLUMN()+(-2), 1))*INDIRECT(ADDRESS(ROW()+(0), COLUMN()+(-1), 1))/100, 2)</f>
        <v>5.96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2)</f>
        <v>304.14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