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<sst xmlns="http://schemas.openxmlformats.org/spreadsheetml/2006/main" count="65" uniqueCount="65">
  <si>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</si>
  <si>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EHS015</t>
  </si>
  <si>
    <t xml:space="preserve">m³</t>
  </si>
  <si>
    <t xml:space="preserve">Pilar rectangular o cuadrado de hormigón visto.</t>
  </si>
  <si>
    <r>
      <rPr>
        <sz val="8.25"/>
        <color rgb="FF000000"/>
        <rFont val="Arial"/>
        <family val="2"/>
      </rPr>
      <t xml:space="preserve">Pilar de sección rectangular o cuadrada de hormigón visto, de 30x30 cm de sección media, realizado con hormigón HA-25/F/20/XC2 fabricado en central, y vertido con cubilote, y acero UNE-EN 10080 B 500 S, con una cuantía aproximada de 120 kg/m³; montaje y desmontaje de sistema de encofrado, con acabado visto con textura lisa, en planta de hasta 3 m de altura libre, formado por: superficie encofrante de tableros contrachapados fenólicos con bastidor metálico, amortizables en 20 usos y estructura soporte vertical de puntales metálicos, amortizables en 150 usos. Incluso alambre de atar, separadores, líquido desencofrante para evitar la adherencia del hormigón al encofrado, berenjenos para biselado de cantos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</si>
  <si>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</si>
  <si>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</si>
  <si>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</si>
  <si>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</si>
  <si>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</si>
  <si>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</si>
  <si>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</si>
  <si>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</si>
  <si>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</si>
  <si>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</si>
  <si>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</si>
  <si>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</si>
  <si>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</si>
  <si>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</si>
  <si>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</si>
  <si>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</si>
  <si>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mt08vis010a</t>
  </si>
  <si>
    <t xml:space="preserve">m²</t>
  </si>
  <si>
    <t xml:space="preserve">Tablero contrachapado fenólico de madera de pino con bastidor metálico, para encofrado de pilares de hormigón armado con acabado visto,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</si>
  <si>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</si>
  <si>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</si>
  <si>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</si>
  <si>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</si>
  <si>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</si>
  <si>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</si>
  <si>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mt08dba010b</t>
  </si>
  <si>
    <t xml:space="preserve">l</t>
  </si>
  <si>
    <t xml:space="preserve">Agente desmoldeante biodegradable en fase acuosa, para hormigones con acabado visto.</t>
  </si>
  <si>
    <t xml:space="preserve">mt10haf010ctLc</t>
  </si>
  <si>
    <t xml:space="preserve">m³</t>
  </si>
  <si>
    <t xml:space="preserve">Hormigón HA-25/F/20/XC2, fabricado en central.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</si>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</sst>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8.16" customWidth="1"/>
    <col min="4" max="4" width="72.25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0.08</v>
      </c>
      <c r="G10" s="12">
        <f ca="1">ROUND(INDIRECT(ADDRESS(ROW()+(0), COLUMN()+(-2), 1))*INDIRECT(ADDRESS(ROW()+(0), COLUMN()+(-1), 1)), 2)</f>
        <v>0.96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120</v>
      </c>
      <c r="F11" s="12">
        <v>1.6</v>
      </c>
      <c r="G11" s="12">
        <f ca="1">ROUND(INDIRECT(ADDRESS(ROW()+(0), COLUMN()+(-2), 1))*INDIRECT(ADDRESS(ROW()+(0), COLUMN()+(-1), 1)), 2)</f>
        <v>192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1.5</v>
      </c>
      <c r="G12" s="12">
        <f ca="1">ROUND(INDIRECT(ADDRESS(ROW()+(0), COLUMN()+(-2), 1))*INDIRECT(ADDRESS(ROW()+(0), COLUMN()+(-1), 1)), 2)</f>
        <v>0.9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0.8</v>
      </c>
      <c r="F13" s="12">
        <v>87</v>
      </c>
      <c r="G13" s="12">
        <f ca="1">ROUND(INDIRECT(ADDRESS(ROW()+(0), COLUMN()+(-2), 1))*INDIRECT(ADDRESS(ROW()+(0), COLUMN()+(-1), 1)), 2)</f>
        <v>69.6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0.099</v>
      </c>
      <c r="F14" s="12">
        <v>19.25</v>
      </c>
      <c r="G14" s="12">
        <f ca="1">ROUND(INDIRECT(ADDRESS(ROW()+(0), COLUMN()+(-2), 1))*INDIRECT(ADDRESS(ROW()+(0), COLUMN()+(-1), 1)), 2)</f>
        <v>1.91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17.8</v>
      </c>
      <c r="F15" s="12">
        <v>0.55</v>
      </c>
      <c r="G15" s="12">
        <f ca="1">ROUND(INDIRECT(ADDRESS(ROW()+(0), COLUMN()+(-2), 1))*INDIRECT(ADDRESS(ROW()+(0), COLUMN()+(-1), 1)), 2)</f>
        <v>9.79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0.173</v>
      </c>
      <c r="F16" s="12">
        <v>4.59</v>
      </c>
      <c r="G16" s="12">
        <f ca="1">ROUND(INDIRECT(ADDRESS(ROW()+(0), COLUMN()+(-2), 1))*INDIRECT(ADDRESS(ROW()+(0), COLUMN()+(-1), 1)), 2)</f>
        <v>0.79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80.88</v>
      </c>
      <c r="G17" s="12">
        <f ca="1">ROUND(INDIRECT(ADDRESS(ROW()+(0), COLUMN()+(-2), 1))*INDIRECT(ADDRESS(ROW()+(0), COLUMN()+(-1), 1)), 2)</f>
        <v>84.92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2</v>
      </c>
      <c r="F18" s="14">
        <v>3.23</v>
      </c>
      <c r="G18" s="14">
        <f ca="1">ROUND(INDIRECT(ADDRESS(ROW()+(0), COLUMN()+(-2), 1))*INDIRECT(ADDRESS(ROW()+(0), COLUMN()+(-1), 1)), 2)</f>
        <v>6.46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367.33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5.697</v>
      </c>
      <c r="F21" s="12">
        <v>22.27</v>
      </c>
      <c r="G21" s="12">
        <f ca="1">ROUND(INDIRECT(ADDRESS(ROW()+(0), COLUMN()+(-2), 1))*INDIRECT(ADDRESS(ROW()+(0), COLUMN()+(-1), 1)), 2)</f>
        <v>126.87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5.697</v>
      </c>
      <c r="F22" s="12">
        <v>21.15</v>
      </c>
      <c r="G22" s="12">
        <f ca="1">ROUND(INDIRECT(ADDRESS(ROW()+(0), COLUMN()+(-2), 1))*INDIRECT(ADDRESS(ROW()+(0), COLUMN()+(-1), 1)), 2)</f>
        <v>120.49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0.828</v>
      </c>
      <c r="F23" s="12">
        <v>22.27</v>
      </c>
      <c r="G23" s="12">
        <f ca="1">ROUND(INDIRECT(ADDRESS(ROW()+(0), COLUMN()+(-2), 1))*INDIRECT(ADDRESS(ROW()+(0), COLUMN()+(-1), 1)), 2)</f>
        <v>18.44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0.828</v>
      </c>
      <c r="F24" s="12">
        <v>21.15</v>
      </c>
      <c r="G24" s="12">
        <f ca="1">ROUND(INDIRECT(ADDRESS(ROW()+(0), COLUMN()+(-2), 1))*INDIRECT(ADDRESS(ROW()+(0), COLUMN()+(-1), 1)), 2)</f>
        <v>17.51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0.419</v>
      </c>
      <c r="F25" s="12">
        <v>22.27</v>
      </c>
      <c r="G25" s="12">
        <f ca="1">ROUND(INDIRECT(ADDRESS(ROW()+(0), COLUMN()+(-2), 1))*INDIRECT(ADDRESS(ROW()+(0), COLUMN()+(-1), 1)), 2)</f>
        <v>9.33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1.688</v>
      </c>
      <c r="F26" s="14">
        <v>21.15</v>
      </c>
      <c r="G26" s="14">
        <f ca="1">ROUND(INDIRECT(ADDRESS(ROW()+(0), COLUMN()+(-2), 1))*INDIRECT(ADDRESS(ROW()+(0), COLUMN()+(-1), 1)), 2)</f>
        <v>35.7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328.34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1)),INDIRECT(ADDRESS(ROW()+(-10), COLUMN()+(1), 1))), 2)</f>
        <v>695.67</v>
      </c>
      <c r="G29" s="14">
        <f ca="1">ROUND(INDIRECT(ADDRESS(ROW()+(0), COLUMN()+(-2), 1))*INDIRECT(ADDRESS(ROW()+(0), COLUMN()+(-1), 1))/100, 2)</f>
        <v>13.91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1)),INDIRECT(ADDRESS(ROW()+(-11), COLUMN()+(0), 1))), 2)</f>
        <v>709.58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