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<sst xmlns="http://schemas.openxmlformats.org/spreadsheetml/2006/main" count="71" uniqueCount="71">
  <si>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</si>
  <si>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EHV015</t>
  </si>
  <si>
    <t xml:space="preserve">m³</t>
  </si>
  <si>
    <t xml:space="preserve">Viga exenta de hormigón visto.</t>
  </si>
  <si>
    <r>
      <rPr>
        <sz val="8.25"/>
        <color rgb="FF000000"/>
        <rFont val="Arial"/>
        <family val="2"/>
      </rPr>
      <t xml:space="preserve">Viga exenta, recta, de hormigón visto, de 40x60 cm, realizada con hormigón HA-25/F/20/XC2 fabricado en central, y vertido con cubilote, y acero UNE-EN 10080 B 500 S, con una cuantía aproximada de 150 kg/m³; montaje y desmontaje de sistema de encofrado, con acabado visto con textura lisa, en planta de hasta 3 m de altura libre, formado por: superficie encofrante de tableros contrachapados fenólicos de madera de pino, reforzados con varillas y perfiles, amortizables en 20 usos, estructura soporte horizontal de sopandas metálicas y accesorios de montaje, amortizables en 150 usos y estructura soporte vertical de puntales metálicos, amortizables en 150 usos. Incluso alambre de atar, separadores, líquido desencofrante, para evitar la adherencia del hormigón al encofrado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</si>
  <si>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</si>
  <si>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</si>
  <si>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</si>
  <si>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</si>
  <si>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</si>
  <si>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</si>
  <si>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</si>
  <si>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mt08eft025a</t>
  </si>
  <si>
    <t xml:space="preserve">m²</t>
  </si>
  <si>
    <t xml:space="preserve">Tablero contrachapado fenólico de madera de pino,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</si>
  <si>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</si>
  <si>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</si>
  <si>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</si>
  <si>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</si>
  <si>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</si>
  <si>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</si>
  <si>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</si>
  <si>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</si>
  <si>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</si>
  <si>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</si>
  <si>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</si>
  <si>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</si>
  <si>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</si>
  <si>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</si>
  <si>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hormigones con acabado visto.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</si>
  <si>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</si>
  <si>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</si>
  <si>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</si>
  <si>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</si>
  <si>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</si>
  <si>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</si>
  <si>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</si>
  <si>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</si>
  <si>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</si>
  <si>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mt10haf010ctLc</t>
  </si>
  <si>
    <t xml:space="preserve">m³</t>
  </si>
  <si>
    <t xml:space="preserve">Hormigón HA-25/F/20/XC2, fabricado en central.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</si>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</sst>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99" customWidth="1"/>
    <col min="4" max="4" width="72.25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0.383</v>
      </c>
      <c r="F10" s="12">
        <v>60.95</v>
      </c>
      <c r="G10" s="12">
        <f ca="1">ROUND(INDIRECT(ADDRESS(ROW()+(0), COLUMN()+(-2), 1))*INDIRECT(ADDRESS(ROW()+(0), COLUMN()+(-1), 1)), 2)</f>
        <v>23.34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0.051</v>
      </c>
      <c r="F11" s="12">
        <v>102</v>
      </c>
      <c r="G11" s="12">
        <f ca="1">ROUND(INDIRECT(ADDRESS(ROW()+(0), COLUMN()+(-2), 1))*INDIRECT(ADDRESS(ROW()+(0), COLUMN()+(-1), 1)), 2)</f>
        <v>5.2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0.178</v>
      </c>
      <c r="F12" s="12">
        <v>19.25</v>
      </c>
      <c r="G12" s="12">
        <f ca="1">ROUND(INDIRECT(ADDRESS(ROW()+(0), COLUMN()+(-2), 1))*INDIRECT(ADDRESS(ROW()+(0), COLUMN()+(-1), 1)), 2)</f>
        <v>3.43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0.02</v>
      </c>
      <c r="F13" s="12">
        <v>355.5</v>
      </c>
      <c r="G13" s="12">
        <f ca="1">ROUND(INDIRECT(ADDRESS(ROW()+(0), COLUMN()+(-2), 1))*INDIRECT(ADDRESS(ROW()+(0), COLUMN()+(-1), 1)), 2)</f>
        <v>7.11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0.267</v>
      </c>
      <c r="F14" s="12">
        <v>8.75</v>
      </c>
      <c r="G14" s="12">
        <f ca="1">ROUND(INDIRECT(ADDRESS(ROW()+(0), COLUMN()+(-2), 1))*INDIRECT(ADDRESS(ROW()+(0), COLUMN()+(-1), 1)), 2)</f>
        <v>2.34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0.087</v>
      </c>
      <c r="F15" s="12">
        <v>4.59</v>
      </c>
      <c r="G15" s="12">
        <f ca="1">ROUND(INDIRECT(ADDRESS(ROW()+(0), COLUMN()+(-2), 1))*INDIRECT(ADDRESS(ROW()+(0), COLUMN()+(-1), 1)), 2)</f>
        <v>0.4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0.09</v>
      </c>
      <c r="G16" s="12">
        <f ca="1">ROUND(INDIRECT(ADDRESS(ROW()+(0), COLUMN()+(-2), 1))*INDIRECT(ADDRESS(ROW()+(0), COLUMN()+(-1), 1)), 2)</f>
        <v>0.36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150</v>
      </c>
      <c r="F17" s="12">
        <v>1.6</v>
      </c>
      <c r="G17" s="12">
        <f ca="1">ROUND(INDIRECT(ADDRESS(ROW()+(0), COLUMN()+(-2), 1))*INDIRECT(ADDRESS(ROW()+(0), COLUMN()+(-1), 1)), 2)</f>
        <v>240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1.35</v>
      </c>
      <c r="F18" s="12">
        <v>1.5</v>
      </c>
      <c r="G18" s="12">
        <f ca="1">ROUND(INDIRECT(ADDRESS(ROW()+(0), COLUMN()+(-2), 1))*INDIRECT(ADDRESS(ROW()+(0), COLUMN()+(-1), 1)), 2)</f>
        <v>2.03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1.05</v>
      </c>
      <c r="F19" s="12">
        <v>80.88</v>
      </c>
      <c r="G19" s="12">
        <f ca="1">ROUND(INDIRECT(ADDRESS(ROW()+(0), COLUMN()+(-2), 1))*INDIRECT(ADDRESS(ROW()+(0), COLUMN()+(-1), 1)), 2)</f>
        <v>84.92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1.25</v>
      </c>
      <c r="F20" s="14">
        <v>3.23</v>
      </c>
      <c r="G20" s="14">
        <f ca="1">ROUND(INDIRECT(ADDRESS(ROW()+(0), COLUMN()+(-2), 1))*INDIRECT(ADDRESS(ROW()+(0), COLUMN()+(-1), 1)), 2)</f>
        <v>4.04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373.17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6.571</v>
      </c>
      <c r="F23" s="12">
        <v>22.27</v>
      </c>
      <c r="G23" s="12">
        <f ca="1">ROUND(INDIRECT(ADDRESS(ROW()+(0), COLUMN()+(-2), 1))*INDIRECT(ADDRESS(ROW()+(0), COLUMN()+(-1), 1)), 2)</f>
        <v>146.34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6.571</v>
      </c>
      <c r="F24" s="12">
        <v>21.15</v>
      </c>
      <c r="G24" s="12">
        <f ca="1">ROUND(INDIRECT(ADDRESS(ROW()+(0), COLUMN()+(-2), 1))*INDIRECT(ADDRESS(ROW()+(0), COLUMN()+(-1), 1)), 2)</f>
        <v>138.98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1.478</v>
      </c>
      <c r="F25" s="12">
        <v>22.27</v>
      </c>
      <c r="G25" s="12">
        <f ca="1">ROUND(INDIRECT(ADDRESS(ROW()+(0), COLUMN()+(-2), 1))*INDIRECT(ADDRESS(ROW()+(0), COLUMN()+(-1), 1)), 2)</f>
        <v>32.92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1.478</v>
      </c>
      <c r="F26" s="12">
        <v>21.15</v>
      </c>
      <c r="G26" s="12">
        <f ca="1">ROUND(INDIRECT(ADDRESS(ROW()+(0), COLUMN()+(-2), 1))*INDIRECT(ADDRESS(ROW()+(0), COLUMN()+(-1), 1)), 2)</f>
        <v>31.26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0.419</v>
      </c>
      <c r="F27" s="12">
        <v>22.27</v>
      </c>
      <c r="G27" s="12">
        <f ca="1">ROUND(INDIRECT(ADDRESS(ROW()+(0), COLUMN()+(-2), 1))*INDIRECT(ADDRESS(ROW()+(0), COLUMN()+(-1), 1)), 2)</f>
        <v>9.33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1.688</v>
      </c>
      <c r="F28" s="14">
        <v>21.15</v>
      </c>
      <c r="G28" s="14">
        <f ca="1">ROUND(INDIRECT(ADDRESS(ROW()+(0), COLUMN()+(-2), 1))*INDIRECT(ADDRESS(ROW()+(0), COLUMN()+(-1), 1)), 2)</f>
        <v>35.7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394.53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767.7</v>
      </c>
      <c r="G31" s="14">
        <f ca="1">ROUND(INDIRECT(ADDRESS(ROW()+(0), COLUMN()+(-2), 1))*INDIRECT(ADDRESS(ROW()+(0), COLUMN()+(-1), 1))/100, 2)</f>
        <v>15.35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783.05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